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D223\Downloads\"/>
    </mc:Choice>
  </mc:AlternateContent>
  <xr:revisionPtr revIDLastSave="0" documentId="13_ncr:1_{3C630CEB-BC3A-4BE2-ACE8-653894B36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1" r:id="rId1"/>
    <sheet name="รายงาน" sheetId="2" state="hidden" r:id="rId2"/>
  </sheets>
  <definedNames>
    <definedName name="_xlnm.Print_Area" localSheetId="0">แผนการใช้จ่าย!$A$1:$J$13</definedName>
    <definedName name="_xlnm.Print_Titles" localSheetId="0">แผนการใช้จ่าย!$1:$3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E13" i="2"/>
  <c r="I13" i="2" s="1"/>
  <c r="I7" i="2"/>
  <c r="I8" i="2"/>
  <c r="I9" i="2"/>
  <c r="I10" i="2"/>
  <c r="I11" i="2"/>
  <c r="I12" i="2"/>
  <c r="I6" i="2"/>
</calcChain>
</file>

<file path=xl/sharedStrings.xml><?xml version="1.0" encoding="utf-8"?>
<sst xmlns="http://schemas.openxmlformats.org/spreadsheetml/2006/main" count="61" uniqueCount="38">
  <si>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</si>
  <si>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</si>
  <si>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</si>
  <si>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</si>
  <si>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</si>
  <si>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</si>
  <si>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</si>
  <si>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</si>
  <si>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</si>
  <si>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</si>
  <si>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</si>
  <si>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</si>
  <si>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ค่าจ้างเหมาทำความสะอาด</t>
  </si>
  <si>
    <t>ค่าเช่าสัญญาณอินเตอร์เน็ต</t>
  </si>
  <si>
    <t>ค่าเช่าเครื่องถ่ายเอกสาร</t>
  </si>
  <si>
    <t>ค่าน้ำมันรถยนต์</t>
  </si>
  <si>
    <t>ค่าน้ำมันรถจักรยานยนต์</t>
  </si>
  <si>
    <t>ค่าน้ำมันรถ เอทีวี</t>
  </si>
  <si>
    <t>ค่าน้ำมันเรือ</t>
  </si>
  <si>
    <t xml:space="preserve">ประจำปีงบประมาณ พ.ศ. 2567 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</si>
  <si>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</si>
  <si>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</si>
  <si>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</si>
  <si>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</si>
  <si>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</si>
  <si>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รายงานผลการใช้จ่ายงบประมาณ ส.ทท.1 กก.3 บก.ทท.3</t>
  </si>
  <si>
    <t xml:space="preserve">ประจำปีงบประมาณ พ.ศ. 2567 ไตรมาสที่....1,2........ </t>
  </si>
  <si>
    <t xml:space="preserve"> - เพื่อให้การรายงานและการสืบค้นข้อมูลเป็นไปอย่างมีประสิทธิภาพ
- วิธีเฉพาะเจาะจง</t>
  </si>
  <si>
    <t>เบิกจ่ายได้ตามงบประมาณ</t>
  </si>
  <si>
    <t xml:space="preserve"> -ดูแลความปลอดภัยและอำนวยความสะดวกแก่นักท่องเที่ยว 
- วิธีเฉพาะเจาะจง                                                                                                                                                                                                             </t>
  </si>
  <si>
    <t>ต.ค.66 - มี.ค.67</t>
  </si>
  <si>
    <t xml:space="preserve"> - รักษาความสะอาดให้พร้อมสำหรับการให้บริการนักท่องเที่ยวและเป็นการสร้างความประทับใจให้แก่ผู้ใช้บริการ
- วิธีเฉพาะเจาะจง</t>
  </si>
  <si>
    <t xml:space="preserve"> ข้อมูล ณ วันที่ 31 มีนาคม พ.ศ. 2567</t>
  </si>
  <si>
    <t>ไม่มี</t>
  </si>
  <si>
    <t>แผนการใช้จ่ายงบประมาณ ส.ทท.2 กก.2 บก.ทท.3</t>
  </si>
  <si>
    <t xml:space="preserve"> ข้อมูล ณ วันที่ 31 มีนาคม 2567</t>
  </si>
  <si>
    <t>ต.ค.66 - พ.ค.67</t>
  </si>
  <si>
    <t>ค่าน้ำมันเรือตรวจการณ์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</si>
</sst>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theme="0"/>
      <name val="Angsana New"/>
      <family val="1"/>
    </font>
    <font>
      <sz val="18"/>
      <color rgb="FF000000"/>
      <name val="Angsana New"/>
      <family val="1"/>
    </font>
    <font>
      <sz val="18"/>
      <color rgb="FFFF000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22"/>
      <color theme="0"/>
      <name val="Angsana New"/>
      <family val="1"/>
    </font>
    <font>
      <sz val="22"/>
      <color rgb="FFFF0000"/>
      <name val="Angsana New"/>
      <family val="1"/>
    </font>
    <font>
      <b/>
      <sz val="26"/>
      <color theme="1"/>
      <name val="Angsana New"/>
      <family val="1"/>
    </font>
    <font>
      <sz val="26"/>
      <color theme="1"/>
      <name val="Angsana New"/>
      <family val="1"/>
    </font>
    <font>
      <b/>
      <sz val="36"/>
      <color theme="1"/>
      <name val="Angsana New"/>
      <family val="1"/>
    </font>
    <font>
      <sz val="36"/>
      <color theme="1"/>
      <name val="Angsana New"/>
      <family val="1"/>
    </font>
    <font>
      <b/>
      <sz val="36"/>
      <color rgb="FFFF0000"/>
      <name val="Angsana New"/>
      <family val="1"/>
    </font>
    <font>
      <sz val="26"/>
      <color rgb="FFFF0000"/>
      <name val="Angsana New"/>
      <family val="1"/>
    </font>
    <font>
      <sz val="2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6" fillId="0" borderId="1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view="pageBreakPreview" topLeftCell="A2" zoomScale="75" zoomScaleNormal="75" zoomScaleSheetLayoutView="75" workbookViewId="0">
      <selection activeCell="G13" sqref="G13"/>
    </sheetView>
  </sheetViews>
  <sheetFormatPr defaultColWidth="8.85546875" defaultRowHeight="31.5"/>
  <cols>
    <col min="1" max="1" width="10.42578125" style="12" customWidth="1"/>
    <col min="2" max="2" width="34.42578125" style="9" customWidth="1"/>
    <col min="3" max="3" width="49.85546875" style="9" customWidth="1"/>
    <col min="4" max="5" width="19" style="11" customWidth="1"/>
    <col min="6" max="8" width="14.140625" style="9" customWidth="1"/>
    <col min="9" max="9" width="22.85546875" style="11" customWidth="1"/>
    <col min="10" max="10" width="37.85546875" style="11" customWidth="1"/>
    <col min="11" max="16384" width="8.85546875" style="9"/>
  </cols>
  <sheetData>
    <row r="1" spans="1:10" s="14" customFormat="1" ht="39" customHeight="1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14" customFormat="1" ht="39" customHeight="1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4" customFormat="1" ht="39" customHeight="1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>
      <c r="A4" s="39" t="s">
        <v>0</v>
      </c>
      <c r="B4" s="34" t="s">
        <v>11</v>
      </c>
      <c r="C4" s="36" t="s">
        <v>1</v>
      </c>
      <c r="D4" s="31" t="s">
        <v>2</v>
      </c>
      <c r="E4" s="32"/>
      <c r="F4" s="32"/>
      <c r="G4" s="32"/>
      <c r="H4" s="33"/>
      <c r="I4" s="34" t="s">
        <v>8</v>
      </c>
      <c r="J4" s="36" t="s">
        <v>9</v>
      </c>
    </row>
    <row r="5" spans="1:10">
      <c r="A5" s="40"/>
      <c r="B5" s="35"/>
      <c r="C5" s="37"/>
      <c r="D5" s="39" t="s">
        <v>3</v>
      </c>
      <c r="E5" s="25" t="s">
        <v>4</v>
      </c>
      <c r="F5" s="39" t="s">
        <v>5</v>
      </c>
      <c r="G5" s="39" t="s">
        <v>6</v>
      </c>
      <c r="H5" s="39" t="s">
        <v>7</v>
      </c>
      <c r="I5" s="35"/>
      <c r="J5" s="37"/>
    </row>
    <row r="6" spans="1:10" ht="27.75" customHeight="1">
      <c r="A6" s="41"/>
      <c r="B6" s="38"/>
      <c r="C6" s="37"/>
      <c r="D6" s="41"/>
      <c r="E6" s="26"/>
      <c r="F6" s="41"/>
      <c r="G6" s="41"/>
      <c r="H6" s="41"/>
      <c r="I6" s="36"/>
      <c r="J6" s="37"/>
    </row>
    <row r="7" spans="1:10" s="13" customFormat="1" ht="171" customHeight="1">
      <c r="A7" s="15">
        <v>1</v>
      </c>
      <c r="B7" s="16" t="s">
        <v>12</v>
      </c>
      <c r="C7" s="17" t="s">
        <v>31</v>
      </c>
      <c r="D7" s="18"/>
      <c r="E7" s="27">
        <v>94400</v>
      </c>
      <c r="F7" s="19"/>
      <c r="G7" s="19"/>
      <c r="H7" s="19"/>
      <c r="I7" s="15" t="s">
        <v>36</v>
      </c>
      <c r="J7" s="15" t="s">
        <v>28</v>
      </c>
    </row>
    <row r="8" spans="1:10" s="13" customFormat="1" ht="129.94999999999999" customHeight="1">
      <c r="A8" s="15">
        <v>2</v>
      </c>
      <c r="B8" s="16" t="s">
        <v>13</v>
      </c>
      <c r="C8" s="17" t="s">
        <v>27</v>
      </c>
      <c r="D8" s="18"/>
      <c r="E8" s="27">
        <v>5050.3999999999996</v>
      </c>
      <c r="F8" s="19"/>
      <c r="G8" s="19"/>
      <c r="H8" s="19"/>
      <c r="I8" s="15" t="s">
        <v>36</v>
      </c>
      <c r="J8" s="15" t="s">
        <v>28</v>
      </c>
    </row>
    <row r="9" spans="1:10" s="13" customFormat="1" ht="80.099999999999994" customHeight="1">
      <c r="A9" s="15">
        <v>3</v>
      </c>
      <c r="B9" s="21" t="s">
        <v>37</v>
      </c>
      <c r="C9" s="45" t="s">
        <v>29</v>
      </c>
      <c r="D9" s="18"/>
      <c r="E9" s="27">
        <v>256000</v>
      </c>
      <c r="F9" s="20"/>
      <c r="G9" s="20"/>
      <c r="H9" s="20"/>
      <c r="I9" s="15" t="s">
        <v>36</v>
      </c>
      <c r="J9" s="48" t="s">
        <v>28</v>
      </c>
    </row>
    <row r="10" spans="1:10" s="13" customFormat="1" ht="80.099999999999994" customHeight="1">
      <c r="A10" s="15">
        <v>4</v>
      </c>
      <c r="B10" s="21" t="s">
        <v>17</v>
      </c>
      <c r="C10" s="46"/>
      <c r="D10" s="18"/>
      <c r="E10" s="27">
        <v>9600</v>
      </c>
      <c r="F10" s="20"/>
      <c r="G10" s="20"/>
      <c r="H10" s="20"/>
      <c r="I10" s="15" t="s">
        <v>36</v>
      </c>
      <c r="J10" s="49"/>
    </row>
    <row r="11" spans="1:10" s="13" customFormat="1" ht="80.099999999999994" customHeight="1">
      <c r="A11" s="15"/>
      <c r="B11" s="21"/>
      <c r="C11" s="46"/>
      <c r="D11" s="18"/>
      <c r="E11" s="27"/>
      <c r="F11" s="20"/>
      <c r="G11" s="20"/>
      <c r="H11" s="20"/>
      <c r="I11" s="15"/>
      <c r="J11" s="49"/>
    </row>
    <row r="12" spans="1:10" s="13" customFormat="1" ht="80.099999999999994" customHeight="1">
      <c r="A12" s="15"/>
      <c r="B12" s="22"/>
      <c r="C12" s="47"/>
      <c r="D12" s="18"/>
      <c r="E12" s="27"/>
      <c r="F12" s="20"/>
      <c r="G12" s="20"/>
      <c r="H12" s="20"/>
      <c r="I12" s="15"/>
      <c r="J12" s="50"/>
    </row>
    <row r="13" spans="1:10" s="13" customFormat="1" ht="80.099999999999994" customHeight="1">
      <c r="A13" s="42" t="s">
        <v>10</v>
      </c>
      <c r="B13" s="43"/>
      <c r="C13" s="44"/>
      <c r="D13" s="23"/>
      <c r="E13" s="28">
        <v>365050.4</v>
      </c>
      <c r="F13" s="19"/>
      <c r="G13" s="19"/>
      <c r="H13" s="19"/>
      <c r="I13" s="24"/>
      <c r="J13" s="24"/>
    </row>
    <row r="14" spans="1:10" ht="24.95" customHeight="1">
      <c r="A14" s="10"/>
    </row>
    <row r="18" spans="6:9">
      <c r="F18" s="51"/>
      <c r="G18" s="51"/>
      <c r="H18" s="51"/>
      <c r="I18" s="52"/>
    </row>
    <row r="19" spans="6:9">
      <c r="F19" s="53"/>
      <c r="G19" s="53"/>
      <c r="H19" s="53"/>
      <c r="I19" s="54"/>
    </row>
    <row r="20" spans="6:9">
      <c r="F20" s="55"/>
      <c r="G20" s="55"/>
      <c r="H20" s="55"/>
      <c r="I20" s="56"/>
    </row>
    <row r="32" spans="6:9" ht="14.25" customHeight="1"/>
    <row r="33" ht="14.25" customHeight="1"/>
    <row r="34" ht="14.25" customHeight="1"/>
  </sheetData>
  <mergeCells count="17">
    <mergeCell ref="A13:C13"/>
    <mergeCell ref="H5:H6"/>
    <mergeCell ref="C9:C12"/>
    <mergeCell ref="J9:J12"/>
    <mergeCell ref="F18:I2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F5:F6"/>
    <mergeCell ref="G5:G6"/>
  </mergeCells>
  <pageMargins left="1.5" right="1.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A3E2-FE0D-FD4E-88A0-FC31B3F36A09}">
  <dimension ref="A1:J13"/>
  <sheetViews>
    <sheetView view="pageBreakPreview" zoomScaleNormal="168" workbookViewId="0">
      <selection sqref="A1:XFD1048576"/>
    </sheetView>
  </sheetViews>
  <sheetFormatPr defaultColWidth="10.85546875" defaultRowHeight="26.25"/>
  <cols>
    <col min="1" max="1" width="5.85546875" style="1" customWidth="1"/>
    <col min="2" max="2" width="27" style="1" customWidth="1"/>
    <col min="3" max="3" width="13.5703125" style="1" customWidth="1"/>
    <col min="4" max="4" width="9.140625" style="1" customWidth="1"/>
    <col min="5" max="5" width="11.5703125" style="1" customWidth="1"/>
    <col min="6" max="6" width="9.140625" style="1" customWidth="1"/>
    <col min="7" max="7" width="8.140625" style="1" customWidth="1"/>
    <col min="8" max="8" width="8.42578125" style="1" customWidth="1"/>
    <col min="9" max="9" width="12.42578125" style="1" customWidth="1"/>
    <col min="10" max="10" width="19.42578125" style="1" customWidth="1"/>
    <col min="11" max="16384" width="10.85546875" style="1"/>
  </cols>
  <sheetData>
    <row r="1" spans="1:10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75" t="s">
        <v>0</v>
      </c>
      <c r="B4" s="75" t="s">
        <v>11</v>
      </c>
      <c r="C4" s="68" t="s">
        <v>20</v>
      </c>
      <c r="D4" s="69"/>
      <c r="E4" s="68" t="s">
        <v>21</v>
      </c>
      <c r="F4" s="69"/>
      <c r="G4" s="68" t="s">
        <v>22</v>
      </c>
      <c r="H4" s="69"/>
      <c r="I4" s="72" t="s">
        <v>23</v>
      </c>
      <c r="J4" s="73" t="s">
        <v>24</v>
      </c>
    </row>
    <row r="5" spans="1:10">
      <c r="A5" s="76"/>
      <c r="B5" s="76"/>
      <c r="C5" s="70"/>
      <c r="D5" s="71"/>
      <c r="E5" s="70"/>
      <c r="F5" s="71"/>
      <c r="G5" s="70"/>
      <c r="H5" s="71"/>
      <c r="I5" s="72"/>
      <c r="J5" s="74"/>
    </row>
    <row r="6" spans="1:10">
      <c r="A6" s="2">
        <v>1</v>
      </c>
      <c r="B6" s="3" t="s">
        <v>12</v>
      </c>
      <c r="C6" s="57" t="s">
        <v>30</v>
      </c>
      <c r="D6" s="58"/>
      <c r="E6" s="59">
        <v>80000</v>
      </c>
      <c r="F6" s="60"/>
      <c r="G6" s="59">
        <v>60000</v>
      </c>
      <c r="H6" s="60"/>
      <c r="I6" s="5">
        <f>(G6*100)/E6</f>
        <v>75</v>
      </c>
      <c r="J6" s="4" t="s">
        <v>33</v>
      </c>
    </row>
    <row r="7" spans="1:10">
      <c r="A7" s="2">
        <v>2</v>
      </c>
      <c r="B7" s="3" t="s">
        <v>13</v>
      </c>
      <c r="C7" s="57" t="s">
        <v>30</v>
      </c>
      <c r="D7" s="58"/>
      <c r="E7" s="59">
        <v>9407.44</v>
      </c>
      <c r="F7" s="60"/>
      <c r="G7" s="65">
        <v>7055.58</v>
      </c>
      <c r="H7" s="65"/>
      <c r="I7" s="5">
        <f t="shared" ref="I7:I13" si="0">(G7*100)/E7</f>
        <v>75</v>
      </c>
      <c r="J7" s="4" t="s">
        <v>33</v>
      </c>
    </row>
    <row r="8" spans="1:10">
      <c r="A8" s="2">
        <v>3</v>
      </c>
      <c r="B8" s="3" t="s">
        <v>14</v>
      </c>
      <c r="C8" s="57" t="s">
        <v>30</v>
      </c>
      <c r="D8" s="58"/>
      <c r="E8" s="59">
        <v>19200</v>
      </c>
      <c r="F8" s="60"/>
      <c r="G8" s="65">
        <v>14400</v>
      </c>
      <c r="H8" s="65"/>
      <c r="I8" s="5">
        <f t="shared" si="0"/>
        <v>75</v>
      </c>
      <c r="J8" s="4" t="s">
        <v>33</v>
      </c>
    </row>
    <row r="9" spans="1:10">
      <c r="A9" s="2">
        <v>4</v>
      </c>
      <c r="B9" s="6" t="s">
        <v>15</v>
      </c>
      <c r="C9" s="57" t="s">
        <v>30</v>
      </c>
      <c r="D9" s="58"/>
      <c r="E9" s="59">
        <v>236800</v>
      </c>
      <c r="F9" s="60"/>
      <c r="G9" s="65">
        <v>177600</v>
      </c>
      <c r="H9" s="65"/>
      <c r="I9" s="5">
        <f t="shared" si="0"/>
        <v>75</v>
      </c>
      <c r="J9" s="4" t="s">
        <v>33</v>
      </c>
    </row>
    <row r="10" spans="1:10">
      <c r="A10" s="2">
        <v>5</v>
      </c>
      <c r="B10" s="6" t="s">
        <v>16</v>
      </c>
      <c r="C10" s="57" t="s">
        <v>30</v>
      </c>
      <c r="D10" s="58"/>
      <c r="E10" s="59">
        <v>22400</v>
      </c>
      <c r="F10" s="60"/>
      <c r="G10" s="59">
        <v>16800</v>
      </c>
      <c r="H10" s="60"/>
      <c r="I10" s="5">
        <f t="shared" si="0"/>
        <v>75</v>
      </c>
      <c r="J10" s="4" t="s">
        <v>33</v>
      </c>
    </row>
    <row r="11" spans="1:10">
      <c r="A11" s="2">
        <v>6</v>
      </c>
      <c r="B11" s="6" t="s">
        <v>17</v>
      </c>
      <c r="C11" s="57" t="s">
        <v>30</v>
      </c>
      <c r="D11" s="58"/>
      <c r="E11" s="59">
        <v>9600</v>
      </c>
      <c r="F11" s="60"/>
      <c r="G11" s="59">
        <v>7200</v>
      </c>
      <c r="H11" s="60"/>
      <c r="I11" s="5">
        <f t="shared" si="0"/>
        <v>75</v>
      </c>
      <c r="J11" s="4" t="s">
        <v>33</v>
      </c>
    </row>
    <row r="12" spans="1:10">
      <c r="A12" s="2">
        <v>7</v>
      </c>
      <c r="B12" s="7" t="s">
        <v>18</v>
      </c>
      <c r="C12" s="57" t="s">
        <v>30</v>
      </c>
      <c r="D12" s="58"/>
      <c r="E12" s="59">
        <v>256000</v>
      </c>
      <c r="F12" s="60"/>
      <c r="G12" s="59">
        <v>192000</v>
      </c>
      <c r="H12" s="60"/>
      <c r="I12" s="5">
        <f t="shared" si="0"/>
        <v>75</v>
      </c>
      <c r="J12" s="4" t="s">
        <v>33</v>
      </c>
    </row>
    <row r="13" spans="1:10">
      <c r="A13" s="8" t="s">
        <v>10</v>
      </c>
      <c r="B13" s="6"/>
      <c r="C13" s="61"/>
      <c r="D13" s="62"/>
      <c r="E13" s="63">
        <f>SUM(E6:F12)</f>
        <v>633407.43999999994</v>
      </c>
      <c r="F13" s="64"/>
      <c r="G13" s="63">
        <f>SUM(G6:H12)</f>
        <v>475055.58</v>
      </c>
      <c r="H13" s="64"/>
      <c r="I13" s="5">
        <f t="shared" si="0"/>
        <v>75</v>
      </c>
      <c r="J13" s="4"/>
    </row>
  </sheetData>
  <mergeCells count="34">
    <mergeCell ref="A1:J1"/>
    <mergeCell ref="A2:J2"/>
    <mergeCell ref="A3:J3"/>
    <mergeCell ref="C4:D5"/>
    <mergeCell ref="E4:F5"/>
    <mergeCell ref="G4:H5"/>
    <mergeCell ref="I4:I5"/>
    <mergeCell ref="J4:J5"/>
    <mergeCell ref="A4:A5"/>
    <mergeCell ref="B4:B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แผนการใช้จ่าย</vt:lpstr>
      <vt:lpstr>รายงาน</vt:lpstr>
      <vt:lpstr>แผนการใช้จ่าย!Print_Area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TPD223</cp:lastModifiedBy>
  <cp:lastPrinted>2024-04-01T10:08:50Z</cp:lastPrinted>
  <dcterms:created xsi:type="dcterms:W3CDTF">2024-01-10T07:59:11Z</dcterms:created>
  <dcterms:modified xsi:type="dcterms:W3CDTF">2024-04-23T09:51:25Z</dcterms:modified>
</cp:coreProperties>
</file>