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ท่องเที่ยว\ITA\ita2568\Oit\O13 แผนการใช้จ่ายงบประมาณประจำปีและการรายงานผล\New folder\"/>
    </mc:Choice>
  </mc:AlternateContent>
  <xr:revisionPtr revIDLastSave="0" documentId="13_ncr:1_{0E522217-A90F-4F70-B0E8-FF6964D0B7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นการใช้จ่าย" sheetId="1" r:id="rId1"/>
    <sheet name="รายงาน" sheetId="2" state="hidden" r:id="rId2"/>
  </sheets>
  <definedNames>
    <definedName name="_xlnm.Print_Area" localSheetId="0">แผนการใช้จ่าย!$A$1:$J$14</definedName>
    <definedName name="_xlnm.Print_Titles" localSheetId="0">แผนการใช้จ่าย!$1:$3</definedName>
  </definedNames>
  <calcPr calcId="191029"/>
</workbook>
</file>

<file path=xl/calcChain.xml><?xml version="1.0" encoding="utf-8"?>
<calcChain xmlns="http://schemas.openxmlformats.org/spreadsheetml/2006/main">
  <c r="E12" i="1" l="1"/>
  <c r="G13" i="2"/>
  <c r="E13" i="2"/>
  <c r="I13" i="2" s="1"/>
  <c r="I7" i="2"/>
  <c r="I8" i="2"/>
  <c r="I9" i="2"/>
  <c r="I10" i="2"/>
  <c r="I11" i="2"/>
  <c r="I12" i="2"/>
  <c r="I6" i="2"/>
</calcChain>
</file>

<file path=xl/sharedStrings.xml><?xml version="1.0" encoding="utf-8"?>
<sst xmlns="http://schemas.openxmlformats.org/spreadsheetml/2006/main" count="86" uniqueCount="42">
  <si>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</si>
  <si>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</si>
  <si>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</si>
  <si>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</si>
  <si>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</si>
  <si>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</si>
  <si>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</si>
  <si>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</si>
  <si>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</si>
  <si>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</si>
  <si>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</si>
  <si>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</si>
  <si>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ค่าจ้างเหมาทำความสะอาด</t>
  </si>
  <si>
    <t>ค่าเช่าสัญญาณอินเตอร์เน็ต</t>
  </si>
  <si>
    <t>ค่าเช่าเครื่องถ่ายเอกสาร</t>
  </si>
  <si>
    <t>ค่าน้ำมันรถยนต์</t>
  </si>
  <si>
    <t>ค่าน้ำมันรถจักรยานยนต์</t>
  </si>
  <si>
    <t>ค่าน้ำมันรถ เอทีวี</t>
  </si>
  <si>
    <t>ค่าน้ำมันเรือ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</si>
  <si>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</si>
  <si>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</si>
  <si>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</si>
  <si>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</si>
  <si>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</si>
  <si>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รายงานผลการใช้จ่ายงบประมาณ ส.ทท.1 กก.3 บก.ทท.3</t>
  </si>
  <si>
    <t xml:space="preserve">ประจำปีงบประมาณ พ.ศ. 2567 ไตรมาสที่....1,2........ </t>
  </si>
  <si>
    <t xml:space="preserve"> - เพื่อให้การรายงานและการสืบค้นข้อมูลเป็นไปอย่างมีประสิทธิภาพ
- วิธีเฉพาะเจาะจง</t>
  </si>
  <si>
    <t xml:space="preserve"> -ดูแลความปลอดภัยและอำนวยความสะดวกแก่นักท่องเที่ยว 
- วิธีเฉพาะเจาะจง                                                                                                                                                                                                             </t>
  </si>
  <si>
    <t>ต.ค.66 - มี.ค.67</t>
  </si>
  <si>
    <t xml:space="preserve"> - รักษาความสะอาดให้พร้อมสำหรับการให้บริการนักท่องเที่ยวและเป็นการสร้างความประทับใจให้แก่ผู้ใช้บริการ
- วิธีเฉพาะเจาะจง</t>
  </si>
  <si>
    <t xml:space="preserve"> ข้อมูล ณ วันที่ 31 มีนาคม พ.ศ. 2567</t>
  </si>
  <si>
    <t>ไม่มี</t>
  </si>
  <si>
    <t>ค่าน้ำมันเรือตรวจการณ์</t>
  </si>
  <si>
    <t>แผนการใช้จ่ายงบประมาณ สถานีตำรวจท่องเที่ยว 2 กองกำกับการ 2 กองบังคับการตำรวจท่องเที่ยว 3</t>
  </si>
  <si>
    <t xml:space="preserve"> ข้อมูล ณ วันที่ 31 มีนาคม 2568</t>
  </si>
  <si>
    <t>เพื่อให้การทำงานของงานธุรการไม่มีปัญหาขัดข้องและสามารถทำงานทางด้านเอกสารได้อย่างมีประสิทธิภาพ</t>
  </si>
  <si>
    <t>ต.ค.67 - ก.ย.68</t>
  </si>
  <si>
    <t>ต.ค.67 - มี.ค.68</t>
  </si>
  <si>
    <t>ประจำปีงบประมาณ พ.ศ.2568 ไตรมาสที่ 1 และ 2 (ต.ค.67 - มี.ค.68)</t>
  </si>
  <si>
    <t>บรรลุเป้าหมาย</t>
  </si>
  <si>
    <t xml:space="preserve"> -</t>
  </si>
  <si>
    <t xml:space="preserve">                      ตรวจแล้วถูกต้อง
ว่าที่ พ.ต.ท.
                 (วชิรพิศักดิ์  ณ สงขลา)
               สว.ส.ทท.2 กก.2 บก.ทท.3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</si>
</sst>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22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sz val="18"/>
      <color theme="0"/>
      <name val="Angsana New"/>
      <family val="1"/>
    </font>
    <font>
      <sz val="18"/>
      <color rgb="FF000000"/>
      <name val="Angsana New"/>
      <family val="1"/>
    </font>
    <font>
      <sz val="18"/>
      <color rgb="FFFF0000"/>
      <name val="Angsana New"/>
      <family val="1"/>
    </font>
    <font>
      <b/>
      <sz val="22"/>
      <color theme="1"/>
      <name val="Angsana New"/>
      <family val="1"/>
    </font>
    <font>
      <sz val="22"/>
      <color theme="1"/>
      <name val="Angsana New"/>
      <family val="1"/>
    </font>
    <font>
      <b/>
      <sz val="22"/>
      <color theme="0"/>
      <name val="Angsana New"/>
      <family val="1"/>
    </font>
    <font>
      <sz val="22"/>
      <color rgb="FFFF0000"/>
      <name val="Angsana New"/>
      <family val="1"/>
    </font>
    <font>
      <b/>
      <sz val="26"/>
      <color theme="1"/>
      <name val="Angsana New"/>
      <family val="1"/>
    </font>
    <font>
      <sz val="26"/>
      <color theme="1"/>
      <name val="Angsana New"/>
      <family val="1"/>
    </font>
    <font>
      <b/>
      <sz val="36"/>
      <color theme="1"/>
      <name val="Angsana New"/>
      <family val="1"/>
    </font>
    <font>
      <sz val="36"/>
      <color theme="1"/>
      <name val="Angsana New"/>
      <family val="1"/>
    </font>
    <font>
      <b/>
      <sz val="36"/>
      <color rgb="FFFF0000"/>
      <name val="Angsana New"/>
      <family val="1"/>
    </font>
    <font>
      <sz val="8"/>
      <name val="Calibri"/>
      <family val="2"/>
      <charset val="222"/>
      <scheme val="minor"/>
    </font>
    <font>
      <sz val="2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12" fillId="0" borderId="0" xfId="0" applyFont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12" fillId="0" borderId="14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4" fontId="6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17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" fontId="11" fillId="0" borderId="12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/>
    </xf>
    <xf numFmtId="0" fontId="12" fillId="0" borderId="12" xfId="0" applyFont="1" applyBorder="1"/>
    <xf numFmtId="0" fontId="12" fillId="0" borderId="12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/>
    </xf>
    <xf numFmtId="0" fontId="12" fillId="0" borderId="7" xfId="0" applyFont="1" applyBorder="1"/>
    <xf numFmtId="0" fontId="12" fillId="0" borderId="7" xfId="0" applyFont="1" applyBorder="1" applyAlignment="1">
      <alignment horizontal="center"/>
    </xf>
    <xf numFmtId="0" fontId="12" fillId="0" borderId="7" xfId="0" applyFont="1" applyBorder="1" applyAlignment="1">
      <alignment horizontal="left" wrapText="1"/>
    </xf>
    <xf numFmtId="0" fontId="12" fillId="0" borderId="7" xfId="0" applyFont="1" applyBorder="1" applyAlignment="1">
      <alignment horizontal="left"/>
    </xf>
    <xf numFmtId="0" fontId="1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439652</xdr:colOff>
      <xdr:row>12</xdr:row>
      <xdr:rowOff>502966</xdr:rowOff>
    </xdr:from>
    <xdr:to>
      <xdr:col>8</xdr:col>
      <xdr:colOff>1179239</xdr:colOff>
      <xdr:row>13</xdr:row>
      <xdr:rowOff>178397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04905C-6C71-81F6-DDAF-F4C457958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5035" y="12419349"/>
          <a:ext cx="1704247" cy="6887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view="pageBreakPreview" topLeftCell="A10" zoomScale="50" zoomScaleNormal="75" zoomScaleSheetLayoutView="50" workbookViewId="0">
      <selection activeCell="A2" sqref="A2:J2"/>
    </sheetView>
  </sheetViews>
  <sheetFormatPr defaultColWidth="8.88671875" defaultRowHeight="31.8"/>
  <cols>
    <col min="1" max="1" width="10.44140625" style="12" customWidth="1"/>
    <col min="2" max="2" width="40" style="9" customWidth="1"/>
    <col min="3" max="3" width="49.88671875" style="9" customWidth="1"/>
    <col min="4" max="4" width="19" style="11" customWidth="1"/>
    <col min="5" max="5" width="20.77734375" style="11" customWidth="1"/>
    <col min="6" max="8" width="14.109375" style="9" customWidth="1"/>
    <col min="9" max="9" width="22.88671875" style="11" customWidth="1"/>
    <col min="10" max="10" width="37.88671875" style="11" customWidth="1"/>
    <col min="11" max="16384" width="8.88671875" style="9"/>
  </cols>
  <sheetData>
    <row r="1" spans="1:10" s="14" customFormat="1" ht="43.2" customHeight="1">
      <c r="A1" s="36" t="s">
        <v>33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14" customFormat="1" ht="43.2" customHeight="1">
      <c r="A2" s="36" t="s">
        <v>38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s="14" customFormat="1" ht="43.2" customHeight="1">
      <c r="A3" s="37" t="s">
        <v>34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35.4" customHeight="1">
      <c r="A4" s="24" t="s">
        <v>0</v>
      </c>
      <c r="B4" s="41" t="s">
        <v>11</v>
      </c>
      <c r="C4" s="43" t="s">
        <v>1</v>
      </c>
      <c r="D4" s="38" t="s">
        <v>2</v>
      </c>
      <c r="E4" s="39"/>
      <c r="F4" s="39"/>
      <c r="G4" s="39"/>
      <c r="H4" s="40"/>
      <c r="I4" s="41" t="s">
        <v>8</v>
      </c>
      <c r="J4" s="43" t="s">
        <v>9</v>
      </c>
    </row>
    <row r="5" spans="1:10" ht="32.4">
      <c r="A5" s="46"/>
      <c r="B5" s="42"/>
      <c r="C5" s="44"/>
      <c r="D5" s="24" t="s">
        <v>3</v>
      </c>
      <c r="E5" s="20" t="s">
        <v>4</v>
      </c>
      <c r="F5" s="24" t="s">
        <v>5</v>
      </c>
      <c r="G5" s="24" t="s">
        <v>6</v>
      </c>
      <c r="H5" s="24" t="s">
        <v>7</v>
      </c>
      <c r="I5" s="42"/>
      <c r="J5" s="44"/>
    </row>
    <row r="6" spans="1:10" ht="27.75" customHeight="1">
      <c r="A6" s="25"/>
      <c r="B6" s="45"/>
      <c r="C6" s="44"/>
      <c r="D6" s="25"/>
      <c r="E6" s="21"/>
      <c r="F6" s="25"/>
      <c r="G6" s="25"/>
      <c r="H6" s="25"/>
      <c r="I6" s="43"/>
      <c r="J6" s="44"/>
    </row>
    <row r="7" spans="1:10" s="13" customFormat="1" ht="192.6" customHeight="1">
      <c r="A7" s="15">
        <v>1</v>
      </c>
      <c r="B7" s="16" t="s">
        <v>12</v>
      </c>
      <c r="C7" s="17" t="s">
        <v>29</v>
      </c>
      <c r="D7" s="18" t="s">
        <v>40</v>
      </c>
      <c r="E7" s="22">
        <v>141600</v>
      </c>
      <c r="F7" s="67" t="s">
        <v>40</v>
      </c>
      <c r="G7" s="67" t="s">
        <v>40</v>
      </c>
      <c r="H7" s="67" t="s">
        <v>40</v>
      </c>
      <c r="I7" s="15" t="s">
        <v>36</v>
      </c>
      <c r="J7" s="15" t="s">
        <v>39</v>
      </c>
    </row>
    <row r="8" spans="1:10" s="13" customFormat="1" ht="129.9" customHeight="1">
      <c r="A8" s="15">
        <v>2</v>
      </c>
      <c r="B8" s="16" t="s">
        <v>13</v>
      </c>
      <c r="C8" s="17" t="s">
        <v>26</v>
      </c>
      <c r="D8" s="18" t="s">
        <v>40</v>
      </c>
      <c r="E8" s="22">
        <v>7575.6</v>
      </c>
      <c r="F8" s="68" t="s">
        <v>40</v>
      </c>
      <c r="G8" s="68" t="s">
        <v>40</v>
      </c>
      <c r="H8" s="68" t="s">
        <v>40</v>
      </c>
      <c r="I8" s="15" t="s">
        <v>36</v>
      </c>
      <c r="J8" s="15" t="s">
        <v>39</v>
      </c>
    </row>
    <row r="9" spans="1:10" s="13" customFormat="1" ht="80.099999999999994" customHeight="1">
      <c r="A9" s="15">
        <v>3</v>
      </c>
      <c r="B9" s="19" t="s">
        <v>32</v>
      </c>
      <c r="C9" s="32" t="s">
        <v>27</v>
      </c>
      <c r="D9" s="18" t="s">
        <v>40</v>
      </c>
      <c r="E9" s="22">
        <v>360000</v>
      </c>
      <c r="F9" s="68" t="s">
        <v>40</v>
      </c>
      <c r="G9" s="68" t="s">
        <v>40</v>
      </c>
      <c r="H9" s="68" t="s">
        <v>40</v>
      </c>
      <c r="I9" s="15" t="s">
        <v>37</v>
      </c>
      <c r="J9" s="34" t="s">
        <v>39</v>
      </c>
    </row>
    <row r="10" spans="1:10" s="13" customFormat="1" ht="80.099999999999994" customHeight="1">
      <c r="A10" s="15">
        <v>4</v>
      </c>
      <c r="B10" s="19" t="s">
        <v>17</v>
      </c>
      <c r="C10" s="33"/>
      <c r="D10" s="18" t="s">
        <v>40</v>
      </c>
      <c r="E10" s="22">
        <v>12000</v>
      </c>
      <c r="F10" s="68" t="s">
        <v>40</v>
      </c>
      <c r="G10" s="68" t="s">
        <v>40</v>
      </c>
      <c r="H10" s="68" t="s">
        <v>40</v>
      </c>
      <c r="I10" s="15" t="s">
        <v>37</v>
      </c>
      <c r="J10" s="35"/>
    </row>
    <row r="11" spans="1:10" s="13" customFormat="1" ht="151.19999999999999" customHeight="1">
      <c r="A11" s="15">
        <v>5</v>
      </c>
      <c r="B11" s="19" t="s">
        <v>14</v>
      </c>
      <c r="C11" s="23" t="s">
        <v>35</v>
      </c>
      <c r="D11" s="18" t="s">
        <v>40</v>
      </c>
      <c r="E11" s="22">
        <v>26400</v>
      </c>
      <c r="F11" s="68" t="s">
        <v>40</v>
      </c>
      <c r="G11" s="68" t="s">
        <v>40</v>
      </c>
      <c r="H11" s="68" t="s">
        <v>40</v>
      </c>
      <c r="I11" s="15" t="s">
        <v>36</v>
      </c>
      <c r="J11" s="15" t="s">
        <v>39</v>
      </c>
    </row>
    <row r="12" spans="1:10" s="13" customFormat="1" ht="80.099999999999994" customHeight="1">
      <c r="A12" s="73" t="s">
        <v>10</v>
      </c>
      <c r="B12" s="74"/>
      <c r="C12" s="75"/>
      <c r="D12" s="76"/>
      <c r="E12" s="77">
        <f>SUM(E6:E11)</f>
        <v>547575.6</v>
      </c>
      <c r="F12" s="78"/>
      <c r="G12" s="78"/>
      <c r="H12" s="78"/>
      <c r="I12" s="79"/>
      <c r="J12" s="79"/>
    </row>
    <row r="13" spans="1:10" s="13" customFormat="1" ht="80.099999999999994" customHeight="1">
      <c r="A13" s="80"/>
      <c r="B13" s="80"/>
      <c r="C13" s="80"/>
      <c r="D13" s="81"/>
      <c r="E13" s="81"/>
      <c r="F13" s="82"/>
      <c r="G13" s="84" t="s">
        <v>41</v>
      </c>
      <c r="H13" s="85"/>
      <c r="I13" s="85"/>
      <c r="J13" s="83"/>
    </row>
    <row r="14" spans="1:10" s="13" customFormat="1" ht="80.099999999999994" customHeight="1">
      <c r="A14" s="69"/>
      <c r="B14" s="69"/>
      <c r="C14" s="69"/>
      <c r="D14" s="70"/>
      <c r="E14" s="70"/>
      <c r="F14" s="71"/>
      <c r="G14" s="86"/>
      <c r="H14" s="86"/>
      <c r="I14" s="86"/>
      <c r="J14" s="72"/>
    </row>
    <row r="15" spans="1:10" s="13" customFormat="1" ht="80.099999999999994" customHeight="1">
      <c r="A15" s="69"/>
      <c r="B15" s="69"/>
      <c r="C15" s="69"/>
      <c r="D15" s="70"/>
      <c r="E15" s="70"/>
      <c r="F15" s="71"/>
      <c r="G15" s="71"/>
      <c r="H15" s="71"/>
      <c r="I15" s="72"/>
      <c r="J15" s="72"/>
    </row>
    <row r="16" spans="1:10" ht="24.9" customHeight="1">
      <c r="A16" s="10"/>
    </row>
    <row r="20" spans="6:9">
      <c r="F20" s="26"/>
      <c r="G20" s="26"/>
      <c r="H20" s="26"/>
      <c r="I20" s="27"/>
    </row>
    <row r="21" spans="6:9">
      <c r="F21" s="28"/>
      <c r="G21" s="28"/>
      <c r="H21" s="28"/>
      <c r="I21" s="29"/>
    </row>
    <row r="22" spans="6:9">
      <c r="F22" s="30"/>
      <c r="G22" s="30"/>
      <c r="H22" s="30"/>
      <c r="I22" s="31"/>
    </row>
    <row r="34" ht="14.25" customHeight="1"/>
    <row r="35" ht="14.25" customHeight="1"/>
    <row r="36" ht="14.25" customHeight="1"/>
  </sheetData>
  <mergeCells count="18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F5:F6"/>
    <mergeCell ref="G5:G6"/>
    <mergeCell ref="H5:H6"/>
    <mergeCell ref="F20:I22"/>
    <mergeCell ref="C9:C10"/>
    <mergeCell ref="J9:J10"/>
    <mergeCell ref="A12:C12"/>
    <mergeCell ref="G13:I14"/>
  </mergeCells>
  <phoneticPr fontId="16" type="noConversion"/>
  <pageMargins left="1.5" right="1.5" top="0.75" bottom="0.75" header="0.3" footer="0.3"/>
  <pageSetup paperSize="9" scale="3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A3E2-FE0D-FD4E-88A0-FC31B3F36A09}">
  <dimension ref="A1:J13"/>
  <sheetViews>
    <sheetView view="pageBreakPreview" zoomScaleNormal="168" workbookViewId="0">
      <selection sqref="A1:XFD1048576"/>
    </sheetView>
  </sheetViews>
  <sheetFormatPr defaultColWidth="10.88671875" defaultRowHeight="25.8"/>
  <cols>
    <col min="1" max="1" width="5.88671875" style="1" customWidth="1"/>
    <col min="2" max="2" width="27" style="1" customWidth="1"/>
    <col min="3" max="3" width="13.5546875" style="1" customWidth="1"/>
    <col min="4" max="4" width="9.109375" style="1" customWidth="1"/>
    <col min="5" max="5" width="11.5546875" style="1" customWidth="1"/>
    <col min="6" max="6" width="9.109375" style="1" customWidth="1"/>
    <col min="7" max="7" width="8.109375" style="1" customWidth="1"/>
    <col min="8" max="8" width="8.44140625" style="1" customWidth="1"/>
    <col min="9" max="9" width="12.44140625" style="1" customWidth="1"/>
    <col min="10" max="10" width="19.44140625" style="1" customWidth="1"/>
    <col min="11" max="16384" width="10.88671875" style="1"/>
  </cols>
  <sheetData>
    <row r="1" spans="1:10" ht="26.4">
      <c r="A1" s="47" t="s">
        <v>24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26.4">
      <c r="A2" s="47" t="s">
        <v>25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26.4">
      <c r="A3" s="48" t="s">
        <v>30</v>
      </c>
      <c r="B3" s="48"/>
      <c r="C3" s="48"/>
      <c r="D3" s="48"/>
      <c r="E3" s="48"/>
      <c r="F3" s="48"/>
      <c r="G3" s="48"/>
      <c r="H3" s="48"/>
      <c r="I3" s="48"/>
      <c r="J3" s="48"/>
    </row>
    <row r="4" spans="1:10">
      <c r="A4" s="56" t="s">
        <v>0</v>
      </c>
      <c r="B4" s="56" t="s">
        <v>11</v>
      </c>
      <c r="C4" s="49" t="s">
        <v>19</v>
      </c>
      <c r="D4" s="50"/>
      <c r="E4" s="49" t="s">
        <v>20</v>
      </c>
      <c r="F4" s="50"/>
      <c r="G4" s="49" t="s">
        <v>21</v>
      </c>
      <c r="H4" s="50"/>
      <c r="I4" s="53" t="s">
        <v>22</v>
      </c>
      <c r="J4" s="54" t="s">
        <v>23</v>
      </c>
    </row>
    <row r="5" spans="1:10">
      <c r="A5" s="57"/>
      <c r="B5" s="57"/>
      <c r="C5" s="51"/>
      <c r="D5" s="52"/>
      <c r="E5" s="51"/>
      <c r="F5" s="52"/>
      <c r="G5" s="51"/>
      <c r="H5" s="52"/>
      <c r="I5" s="53"/>
      <c r="J5" s="55"/>
    </row>
    <row r="6" spans="1:10">
      <c r="A6" s="2">
        <v>1</v>
      </c>
      <c r="B6" s="3" t="s">
        <v>12</v>
      </c>
      <c r="C6" s="58" t="s">
        <v>28</v>
      </c>
      <c r="D6" s="59"/>
      <c r="E6" s="60">
        <v>80000</v>
      </c>
      <c r="F6" s="61"/>
      <c r="G6" s="60">
        <v>60000</v>
      </c>
      <c r="H6" s="61"/>
      <c r="I6" s="5">
        <f>(G6*100)/E6</f>
        <v>75</v>
      </c>
      <c r="J6" s="4" t="s">
        <v>31</v>
      </c>
    </row>
    <row r="7" spans="1:10">
      <c r="A7" s="2">
        <v>2</v>
      </c>
      <c r="B7" s="3" t="s">
        <v>13</v>
      </c>
      <c r="C7" s="58" t="s">
        <v>28</v>
      </c>
      <c r="D7" s="59"/>
      <c r="E7" s="60">
        <v>9407.44</v>
      </c>
      <c r="F7" s="61"/>
      <c r="G7" s="62">
        <v>7055.58</v>
      </c>
      <c r="H7" s="62"/>
      <c r="I7" s="5">
        <f t="shared" ref="I7:I13" si="0">(G7*100)/E7</f>
        <v>75</v>
      </c>
      <c r="J7" s="4" t="s">
        <v>31</v>
      </c>
    </row>
    <row r="8" spans="1:10">
      <c r="A8" s="2">
        <v>3</v>
      </c>
      <c r="B8" s="3" t="s">
        <v>14</v>
      </c>
      <c r="C8" s="58" t="s">
        <v>28</v>
      </c>
      <c r="D8" s="59"/>
      <c r="E8" s="60">
        <v>19200</v>
      </c>
      <c r="F8" s="61"/>
      <c r="G8" s="62">
        <v>14400</v>
      </c>
      <c r="H8" s="62"/>
      <c r="I8" s="5">
        <f t="shared" si="0"/>
        <v>75</v>
      </c>
      <c r="J8" s="4" t="s">
        <v>31</v>
      </c>
    </row>
    <row r="9" spans="1:10">
      <c r="A9" s="2">
        <v>4</v>
      </c>
      <c r="B9" s="6" t="s">
        <v>15</v>
      </c>
      <c r="C9" s="58" t="s">
        <v>28</v>
      </c>
      <c r="D9" s="59"/>
      <c r="E9" s="60">
        <v>236800</v>
      </c>
      <c r="F9" s="61"/>
      <c r="G9" s="62">
        <v>177600</v>
      </c>
      <c r="H9" s="62"/>
      <c r="I9" s="5">
        <f t="shared" si="0"/>
        <v>75</v>
      </c>
      <c r="J9" s="4" t="s">
        <v>31</v>
      </c>
    </row>
    <row r="10" spans="1:10">
      <c r="A10" s="2">
        <v>5</v>
      </c>
      <c r="B10" s="6" t="s">
        <v>16</v>
      </c>
      <c r="C10" s="58" t="s">
        <v>28</v>
      </c>
      <c r="D10" s="59"/>
      <c r="E10" s="60">
        <v>22400</v>
      </c>
      <c r="F10" s="61"/>
      <c r="G10" s="60">
        <v>16800</v>
      </c>
      <c r="H10" s="61"/>
      <c r="I10" s="5">
        <f t="shared" si="0"/>
        <v>75</v>
      </c>
      <c r="J10" s="4" t="s">
        <v>31</v>
      </c>
    </row>
    <row r="11" spans="1:10">
      <c r="A11" s="2">
        <v>6</v>
      </c>
      <c r="B11" s="6" t="s">
        <v>17</v>
      </c>
      <c r="C11" s="58" t="s">
        <v>28</v>
      </c>
      <c r="D11" s="59"/>
      <c r="E11" s="60">
        <v>9600</v>
      </c>
      <c r="F11" s="61"/>
      <c r="G11" s="60">
        <v>7200</v>
      </c>
      <c r="H11" s="61"/>
      <c r="I11" s="5">
        <f t="shared" si="0"/>
        <v>75</v>
      </c>
      <c r="J11" s="4" t="s">
        <v>31</v>
      </c>
    </row>
    <row r="12" spans="1:10">
      <c r="A12" s="2">
        <v>7</v>
      </c>
      <c r="B12" s="7" t="s">
        <v>18</v>
      </c>
      <c r="C12" s="58" t="s">
        <v>28</v>
      </c>
      <c r="D12" s="59"/>
      <c r="E12" s="60">
        <v>256000</v>
      </c>
      <c r="F12" s="61"/>
      <c r="G12" s="60">
        <v>192000</v>
      </c>
      <c r="H12" s="61"/>
      <c r="I12" s="5">
        <f t="shared" si="0"/>
        <v>75</v>
      </c>
      <c r="J12" s="4" t="s">
        <v>31</v>
      </c>
    </row>
    <row r="13" spans="1:10" ht="26.4">
      <c r="A13" s="8" t="s">
        <v>10</v>
      </c>
      <c r="B13" s="6"/>
      <c r="C13" s="63"/>
      <c r="D13" s="64"/>
      <c r="E13" s="65">
        <f>SUM(E6:F12)</f>
        <v>633407.43999999994</v>
      </c>
      <c r="F13" s="66"/>
      <c r="G13" s="65">
        <f>SUM(G6:H12)</f>
        <v>475055.58</v>
      </c>
      <c r="H13" s="66"/>
      <c r="I13" s="5">
        <f t="shared" si="0"/>
        <v>75</v>
      </c>
      <c r="J13" s="4"/>
    </row>
  </sheetData>
  <mergeCells count="34">
    <mergeCell ref="C12:D12"/>
    <mergeCell ref="E12:F12"/>
    <mergeCell ref="G12:H12"/>
    <mergeCell ref="C13:D13"/>
    <mergeCell ref="E13:F13"/>
    <mergeCell ref="G13:H13"/>
    <mergeCell ref="C10:D10"/>
    <mergeCell ref="E10:F10"/>
    <mergeCell ref="G10:H10"/>
    <mergeCell ref="C11:D11"/>
    <mergeCell ref="E11:F11"/>
    <mergeCell ref="G11:H11"/>
    <mergeCell ref="C8:D8"/>
    <mergeCell ref="E8:F8"/>
    <mergeCell ref="G8:H8"/>
    <mergeCell ref="C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C4:D5"/>
    <mergeCell ref="E4:F5"/>
    <mergeCell ref="G4:H5"/>
    <mergeCell ref="I4:I5"/>
    <mergeCell ref="J4:J5"/>
    <mergeCell ref="A4:A5"/>
    <mergeCell ref="B4:B5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แผนการใช้จ่าย</vt:lpstr>
      <vt:lpstr>รายงาน</vt:lpstr>
      <vt:lpstr>แผนการใช้จ่าย!Print_Area</vt:lpstr>
      <vt:lpstr>แผนการใช้จ่าย!Print_Titles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Notchanon Phuengphong</cp:lastModifiedBy>
  <cp:lastPrinted>2025-04-12T14:12:53Z</cp:lastPrinted>
  <dcterms:created xsi:type="dcterms:W3CDTF">2024-01-10T07:59:11Z</dcterms:created>
  <dcterms:modified xsi:type="dcterms:W3CDTF">2025-04-12T14:22:34Z</dcterms:modified>
</cp:coreProperties>
</file>