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0 แผนการใช้จ่ายงบประมาณประจำปีและการรายงานผล\แก้\"/>
    </mc:Choice>
  </mc:AlternateContent>
  <xr:revisionPtr revIDLastSave="0" documentId="13_ncr:1_{3A3D9FE6-1C7B-434D-8466-D75DF7F90F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" sheetId="1" r:id="rId1"/>
    <sheet name="รายงาน" sheetId="2" state="hidden" r:id="rId2"/>
  </sheets>
  <definedNames>
    <definedName name="_xlnm.Print_Area" localSheetId="0">แผนการใช้จ่าย!$A$1:$J$15</definedName>
    <definedName name="_xlnm.Print_Titles" localSheetId="0">แผนการใช้จ่าย!$1:$3</definedName>
  </definedNames>
  <calcPr calcId="191029"/>
</workbook>
</file>

<file path=xl/calcChain.xml><?xml version="1.0" encoding="utf-8"?>
<calcChain xmlns="http://schemas.openxmlformats.org/spreadsheetml/2006/main">
  <c r="E13" i="1" l="1"/>
  <c r="G13" i="2"/>
  <c r="E13" i="2"/>
  <c r="I13" i="2" s="1"/>
  <c r="I7" i="2"/>
  <c r="I8" i="2"/>
  <c r="I9" i="2"/>
  <c r="I10" i="2"/>
  <c r="I11" i="2"/>
  <c r="I12" i="2"/>
  <c r="I6" i="2"/>
</calcChain>
</file>

<file path=xl/sharedStrings.xml><?xml version="1.0" encoding="utf-8"?>
<sst xmlns="http://schemas.openxmlformats.org/spreadsheetml/2006/main" count="96" uniqueCount="44">
  <si>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</si>
  <si>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</si>
  <si>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</si>
  <si>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</si>
  <si>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</si>
  <si>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</si>
  <si>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</si>
  <si>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</si>
  <si>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</si>
  <si>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</si>
  <si>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</si>
  <si>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</si>
  <si>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ค่าจ้างเหมาทำความสะอาด</t>
  </si>
  <si>
    <t>ค่าเช่าสัญญาณอินเตอร์เน็ต</t>
  </si>
  <si>
    <t>ค่าเช่าเครื่องถ่ายเอกสาร</t>
  </si>
  <si>
    <t>ค่าน้ำมันรถยนต์</t>
  </si>
  <si>
    <t>ค่าน้ำมันรถจักรยานยนต์</t>
  </si>
  <si>
    <t>ค่าน้ำมันรถ เอทีวี</t>
  </si>
  <si>
    <t>ค่าน้ำมันเรือ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</si>
  <si>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</si>
  <si>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</si>
  <si>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</si>
  <si>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</si>
  <si>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</si>
  <si>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รายงานผลการใช้จ่ายงบประมาณ ส.ทท.1 กก.3 บก.ทท.3</t>
  </si>
  <si>
    <t xml:space="preserve">ประจำปีงบประมาณ พ.ศ. 2567 ไตรมาสที่....1,2........ </t>
  </si>
  <si>
    <t>ต.ค.66 - มี.ค.67</t>
  </si>
  <si>
    <t xml:space="preserve"> ข้อมูล ณ วันที่ 31 มีนาคม พ.ศ. 2567</t>
  </si>
  <si>
    <t>ไม่มี</t>
  </si>
  <si>
    <t>ค่าน้ำมันเรือตรวจการณ์</t>
  </si>
  <si>
    <t>แผนการใช้จ่ายงบประมาณ สถานีตำรวจท่องเที่ยว 2 กองกำกับการ 2 กองบังคับการตำรวจท่องเที่ยว 3</t>
  </si>
  <si>
    <t>บรรลุเป้าหมาย</t>
  </si>
  <si>
    <t xml:space="preserve"> -</t>
  </si>
  <si>
    <t>ต.ค.68 - ก.ย.69</t>
  </si>
  <si>
    <t>ต.ค.68 - มี.ค.69</t>
  </si>
  <si>
    <t xml:space="preserve">                      ตรวจแล้วถูกต้อง
 พ.ต.ท.
                 (วชิรพิศักดิ์  ณ สงขลา)
               สว.ส.ทท.2 กก.2 บก.ทท.3</t>
  </si>
  <si>
    <t xml:space="preserve"> ข้อมูล ณ วันที่ 31 มีนาคม 2569</t>
  </si>
  <si>
    <t>ค่าวัสดุสำนักงาน</t>
  </si>
  <si>
    <t>เพื่อให้หน่วยมีสัญญาณอินเทอร์เน็ตความเร็วสูงใช้ในงานราชการและใช้บริการนักท่องเที่ยวได้ดี  -โดยวิธีเฉพาะเจาะจง</t>
  </si>
  <si>
    <t>เพื่อให้การทำงานของงานธุรการไม่มีปัญหาขัดข้องและสามารถทำงานทางด้านเอกสารได้อย่างมีประสิทธิภาพ                                          -โดยวิธีเฉพาะเจาะจง</t>
  </si>
  <si>
    <t xml:space="preserve">เพื่อให้หน่วยมีน้ำมันเชื้อเพลิงใช้สำหรับออก ปฏิบัติหน้าที่ดูแลและอำนวยความสะดวกให้แก่นักท่องเที่ยว                                                         -โดยวิธีเฉพาะเจาะจง                                                                                 </t>
  </si>
  <si>
    <t>เพื่อให้หน่วยได้มีวัสดุสำนักงานใช้ในงานราชการอย่างต่อเนื่องและมีประสิทธิภาพสูงสุด       -โดยวิธีประกวดราคา</t>
  </si>
  <si>
    <t xml:space="preserve"> - รักษาความสะอาดให้พร้อมสำหรับการให้บริการนักท่องเที่ยวและเป็นการสร้างความประทับใจให้ แก่ผู้ใช้บริการ
- โดยวิธีเฉพาะเจาะจง</t>
  </si>
  <si>
    <t xml:space="preserve">ประจำปีงบประมาณ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</si>
</sst>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sz val="18"/>
      <color theme="0"/>
      <name val="Angsana New"/>
      <family val="1"/>
    </font>
    <font>
      <sz val="18"/>
      <color rgb="FF000000"/>
      <name val="Angsana New"/>
      <family val="1"/>
    </font>
    <font>
      <sz val="18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b/>
      <sz val="22"/>
      <color theme="0"/>
      <name val="Angsana New"/>
      <family val="1"/>
    </font>
    <font>
      <sz val="22"/>
      <color rgb="FFFF0000"/>
      <name val="Angsana New"/>
      <family val="1"/>
    </font>
    <font>
      <b/>
      <sz val="26"/>
      <color theme="1"/>
      <name val="Angsana New"/>
      <family val="1"/>
    </font>
    <font>
      <sz val="26"/>
      <color theme="1"/>
      <name val="Angsana New"/>
      <family val="1"/>
    </font>
    <font>
      <b/>
      <sz val="36"/>
      <color theme="1"/>
      <name val="Angsana New"/>
      <family val="1"/>
    </font>
    <font>
      <sz val="36"/>
      <color theme="1"/>
      <name val="Angsana New"/>
      <family val="1"/>
    </font>
    <font>
      <b/>
      <sz val="36"/>
      <color rgb="FFFF0000"/>
      <name val="Angsana New"/>
      <family val="1"/>
    </font>
    <font>
      <sz val="8"/>
      <name val="Calibri"/>
      <family val="2"/>
      <charset val="222"/>
      <scheme val="minor"/>
    </font>
    <font>
      <sz val="2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0" fontId="12" fillId="0" borderId="12" xfId="0" applyFont="1" applyBorder="1"/>
    <xf numFmtId="0" fontId="12" fillId="0" borderId="12" xfId="0" applyFont="1" applyBorder="1" applyAlignment="1">
      <alignment horizontal="center"/>
    </xf>
    <xf numFmtId="4" fontId="11" fillId="0" borderId="7" xfId="0" applyNumberFormat="1" applyFont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 wrapText="1"/>
    </xf>
    <xf numFmtId="4" fontId="12" fillId="0" borderId="14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 wrapText="1" indent="1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2208</xdr:colOff>
      <xdr:row>13</xdr:row>
      <xdr:rowOff>531188</xdr:rowOff>
    </xdr:from>
    <xdr:to>
      <xdr:col>8</xdr:col>
      <xdr:colOff>967573</xdr:colOff>
      <xdr:row>14</xdr:row>
      <xdr:rowOff>206619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04905C-6C71-81F6-DDAF-F4C45795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1541" y="12440966"/>
          <a:ext cx="1826143" cy="6914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view="pageBreakPreview" zoomScale="75" zoomScaleNormal="75" zoomScaleSheetLayoutView="75" workbookViewId="0">
      <selection activeCell="A2" sqref="A2:J2"/>
    </sheetView>
  </sheetViews>
  <sheetFormatPr defaultColWidth="8.77734375" defaultRowHeight="31.8"/>
  <cols>
    <col min="1" max="1" width="10.44140625" style="12" customWidth="1"/>
    <col min="2" max="2" width="49.77734375" style="9" customWidth="1"/>
    <col min="3" max="3" width="57.6640625" style="9" customWidth="1"/>
    <col min="4" max="4" width="15" style="11" customWidth="1"/>
    <col min="5" max="5" width="20.77734375" style="11" customWidth="1"/>
    <col min="6" max="6" width="14.109375" style="9" customWidth="1"/>
    <col min="7" max="7" width="12.109375" style="9" customWidth="1"/>
    <col min="8" max="8" width="11.33203125" style="9" customWidth="1"/>
    <col min="9" max="9" width="22.77734375" style="11" customWidth="1"/>
    <col min="10" max="10" width="24.33203125" style="11" customWidth="1"/>
    <col min="11" max="16384" width="8.77734375" style="9"/>
  </cols>
  <sheetData>
    <row r="1" spans="1:10" s="14" customFormat="1" ht="43.2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s="14" customFormat="1" ht="43.2" customHeight="1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14" customFormat="1" ht="43.2" customHeight="1">
      <c r="A3" s="56" t="s">
        <v>36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35.549999999999997" customHeight="1">
      <c r="A4" s="41" t="s">
        <v>0</v>
      </c>
      <c r="B4" s="60" t="s">
        <v>11</v>
      </c>
      <c r="C4" s="62" t="s">
        <v>1</v>
      </c>
      <c r="D4" s="57" t="s">
        <v>2</v>
      </c>
      <c r="E4" s="58"/>
      <c r="F4" s="58"/>
      <c r="G4" s="58"/>
      <c r="H4" s="59"/>
      <c r="I4" s="60" t="s">
        <v>8</v>
      </c>
      <c r="J4" s="62" t="s">
        <v>9</v>
      </c>
    </row>
    <row r="5" spans="1:10" ht="32.4">
      <c r="A5" s="65"/>
      <c r="B5" s="61"/>
      <c r="C5" s="63"/>
      <c r="D5" s="41" t="s">
        <v>3</v>
      </c>
      <c r="E5" s="20" t="s">
        <v>4</v>
      </c>
      <c r="F5" s="41" t="s">
        <v>5</v>
      </c>
      <c r="G5" s="41" t="s">
        <v>6</v>
      </c>
      <c r="H5" s="41" t="s">
        <v>7</v>
      </c>
      <c r="I5" s="61"/>
      <c r="J5" s="63"/>
    </row>
    <row r="6" spans="1:10" ht="27.75" customHeight="1">
      <c r="A6" s="42"/>
      <c r="B6" s="64"/>
      <c r="C6" s="63"/>
      <c r="D6" s="42"/>
      <c r="E6" s="21"/>
      <c r="F6" s="42"/>
      <c r="G6" s="42"/>
      <c r="H6" s="42"/>
      <c r="I6" s="62"/>
      <c r="J6" s="63"/>
    </row>
    <row r="7" spans="1:10" s="13" customFormat="1" ht="192.45" customHeight="1">
      <c r="A7" s="15">
        <v>1</v>
      </c>
      <c r="B7" s="16" t="s">
        <v>12</v>
      </c>
      <c r="C7" s="17" t="s">
        <v>42</v>
      </c>
      <c r="D7" s="18" t="s">
        <v>32</v>
      </c>
      <c r="E7" s="37">
        <v>141600</v>
      </c>
      <c r="F7" s="22" t="s">
        <v>32</v>
      </c>
      <c r="G7" s="22" t="s">
        <v>32</v>
      </c>
      <c r="H7" s="22" t="s">
        <v>32</v>
      </c>
      <c r="I7" s="15" t="s">
        <v>33</v>
      </c>
      <c r="J7" s="15" t="s">
        <v>31</v>
      </c>
    </row>
    <row r="8" spans="1:10" s="13" customFormat="1" ht="130.05000000000001" customHeight="1">
      <c r="A8" s="15">
        <v>2</v>
      </c>
      <c r="B8" s="16" t="s">
        <v>13</v>
      </c>
      <c r="C8" s="17" t="s">
        <v>38</v>
      </c>
      <c r="D8" s="18" t="s">
        <v>32</v>
      </c>
      <c r="E8" s="37">
        <v>7575.6</v>
      </c>
      <c r="F8" s="23" t="s">
        <v>32</v>
      </c>
      <c r="G8" s="23" t="s">
        <v>32</v>
      </c>
      <c r="H8" s="23" t="s">
        <v>32</v>
      </c>
      <c r="I8" s="15" t="s">
        <v>33</v>
      </c>
      <c r="J8" s="15" t="s">
        <v>31</v>
      </c>
    </row>
    <row r="9" spans="1:10" s="13" customFormat="1" ht="151.94999999999999" customHeight="1">
      <c r="A9" s="15">
        <v>3</v>
      </c>
      <c r="B9" s="19" t="s">
        <v>29</v>
      </c>
      <c r="C9" s="36" t="s">
        <v>40</v>
      </c>
      <c r="D9" s="18" t="s">
        <v>32</v>
      </c>
      <c r="E9" s="37">
        <v>420000</v>
      </c>
      <c r="F9" s="23" t="s">
        <v>32</v>
      </c>
      <c r="G9" s="23" t="s">
        <v>32</v>
      </c>
      <c r="H9" s="23" t="s">
        <v>32</v>
      </c>
      <c r="I9" s="15" t="s">
        <v>34</v>
      </c>
      <c r="J9" s="39" t="s">
        <v>31</v>
      </c>
    </row>
    <row r="10" spans="1:10" s="13" customFormat="1" ht="162" customHeight="1">
      <c r="A10" s="15">
        <v>4</v>
      </c>
      <c r="B10" s="19" t="s">
        <v>17</v>
      </c>
      <c r="C10" s="36" t="s">
        <v>40</v>
      </c>
      <c r="D10" s="18" t="s">
        <v>32</v>
      </c>
      <c r="E10" s="37">
        <v>12000</v>
      </c>
      <c r="F10" s="23" t="s">
        <v>32</v>
      </c>
      <c r="G10" s="23" t="s">
        <v>32</v>
      </c>
      <c r="H10" s="23" t="s">
        <v>32</v>
      </c>
      <c r="I10" s="15" t="s">
        <v>34</v>
      </c>
      <c r="J10" s="39" t="s">
        <v>31</v>
      </c>
    </row>
    <row r="11" spans="1:10" s="13" customFormat="1" ht="141" customHeight="1">
      <c r="A11" s="15">
        <v>5</v>
      </c>
      <c r="B11" s="19" t="s">
        <v>14</v>
      </c>
      <c r="C11" s="40" t="s">
        <v>39</v>
      </c>
      <c r="D11" s="18" t="s">
        <v>32</v>
      </c>
      <c r="E11" s="37">
        <v>28800</v>
      </c>
      <c r="F11" s="23" t="s">
        <v>32</v>
      </c>
      <c r="G11" s="23" t="s">
        <v>32</v>
      </c>
      <c r="H11" s="23" t="s">
        <v>32</v>
      </c>
      <c r="I11" s="15" t="s">
        <v>33</v>
      </c>
      <c r="J11" s="15" t="s">
        <v>31</v>
      </c>
    </row>
    <row r="12" spans="1:10" s="13" customFormat="1" ht="120" customHeight="1">
      <c r="A12" s="15">
        <v>6</v>
      </c>
      <c r="B12" s="35" t="s">
        <v>37</v>
      </c>
      <c r="C12" s="36" t="s">
        <v>41</v>
      </c>
      <c r="D12" s="18" t="s">
        <v>32</v>
      </c>
      <c r="E12" s="38">
        <v>60000</v>
      </c>
      <c r="F12" s="23" t="s">
        <v>32</v>
      </c>
      <c r="G12" s="23" t="s">
        <v>32</v>
      </c>
      <c r="H12" s="23" t="s">
        <v>32</v>
      </c>
      <c r="I12" s="15" t="s">
        <v>33</v>
      </c>
      <c r="J12" s="15" t="s">
        <v>31</v>
      </c>
    </row>
    <row r="13" spans="1:10" s="13" customFormat="1" ht="79.95" customHeight="1">
      <c r="A13" s="49" t="s">
        <v>10</v>
      </c>
      <c r="B13" s="50"/>
      <c r="C13" s="51"/>
      <c r="D13" s="28"/>
      <c r="E13" s="29">
        <f>SUM(E7:E12)</f>
        <v>669975.6</v>
      </c>
      <c r="F13" s="30"/>
      <c r="G13" s="30"/>
      <c r="H13" s="30"/>
      <c r="I13" s="31"/>
      <c r="J13" s="31"/>
    </row>
    <row r="14" spans="1:10" s="13" customFormat="1" ht="79.95" customHeight="1">
      <c r="A14" s="27"/>
      <c r="B14" s="27"/>
      <c r="C14" s="27"/>
      <c r="D14" s="32"/>
      <c r="E14" s="32"/>
      <c r="F14" s="33"/>
      <c r="G14" s="52" t="s">
        <v>35</v>
      </c>
      <c r="H14" s="53"/>
      <c r="I14" s="53"/>
      <c r="J14" s="34"/>
    </row>
    <row r="15" spans="1:10" s="13" customFormat="1" ht="79.95" customHeight="1">
      <c r="A15" s="24"/>
      <c r="B15" s="24"/>
      <c r="C15" s="24"/>
      <c r="D15" s="25"/>
      <c r="E15" s="25"/>
      <c r="G15" s="54"/>
      <c r="H15" s="54"/>
      <c r="I15" s="54"/>
      <c r="J15" s="26"/>
    </row>
    <row r="16" spans="1:10" s="13" customFormat="1" ht="79.95" customHeight="1">
      <c r="A16" s="24"/>
      <c r="B16" s="24"/>
      <c r="C16" s="24"/>
      <c r="D16" s="25"/>
      <c r="E16" s="25"/>
      <c r="I16" s="26"/>
      <c r="J16" s="26"/>
    </row>
    <row r="17" spans="1:9" ht="25.05" customHeight="1">
      <c r="A17" s="10"/>
    </row>
    <row r="21" spans="1:9">
      <c r="F21" s="43"/>
      <c r="G21" s="43"/>
      <c r="H21" s="43"/>
      <c r="I21" s="44"/>
    </row>
    <row r="22" spans="1:9">
      <c r="F22" s="45"/>
      <c r="G22" s="45"/>
      <c r="H22" s="45"/>
      <c r="I22" s="46"/>
    </row>
    <row r="23" spans="1:9">
      <c r="F23" s="47"/>
      <c r="G23" s="47"/>
      <c r="H23" s="47"/>
      <c r="I23" s="48"/>
    </row>
    <row r="35" ht="14.25" customHeight="1"/>
    <row r="36" ht="14.25" customHeight="1"/>
    <row r="37" ht="14.25" customHeight="1"/>
  </sheetData>
  <mergeCells count="16">
    <mergeCell ref="H5:H6"/>
    <mergeCell ref="F21:I23"/>
    <mergeCell ref="A13:C13"/>
    <mergeCell ref="G14:I15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F5:F6"/>
    <mergeCell ref="G5:G6"/>
  </mergeCells>
  <phoneticPr fontId="16" type="noConversion"/>
  <pageMargins left="1.5" right="1.5" top="0.75" bottom="0.75" header="0.3" footer="0.3"/>
  <pageSetup paperSize="9" scale="3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A3E2-FE0D-FD4E-88A0-FC31B3F36A09}">
  <dimension ref="A1:J13"/>
  <sheetViews>
    <sheetView view="pageBreakPreview" zoomScaleNormal="168" workbookViewId="0">
      <selection sqref="A1:XFD1048576"/>
    </sheetView>
  </sheetViews>
  <sheetFormatPr defaultColWidth="10.77734375" defaultRowHeight="25.8"/>
  <cols>
    <col min="1" max="1" width="5.77734375" style="1" customWidth="1"/>
    <col min="2" max="2" width="27" style="1" customWidth="1"/>
    <col min="3" max="3" width="13.44140625" style="1" customWidth="1"/>
    <col min="4" max="4" width="9.109375" style="1" customWidth="1"/>
    <col min="5" max="5" width="11.44140625" style="1" customWidth="1"/>
    <col min="6" max="6" width="9.109375" style="1" customWidth="1"/>
    <col min="7" max="7" width="8.109375" style="1" customWidth="1"/>
    <col min="8" max="8" width="8.44140625" style="1" customWidth="1"/>
    <col min="9" max="9" width="12.44140625" style="1" customWidth="1"/>
    <col min="10" max="10" width="19.44140625" style="1" customWidth="1"/>
    <col min="11" max="16384" width="10.77734375" style="1"/>
  </cols>
  <sheetData>
    <row r="1" spans="1:10" ht="26.4">
      <c r="A1" s="75" t="s">
        <v>24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6.4">
      <c r="A2" s="75" t="s">
        <v>25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6.4">
      <c r="A3" s="76" t="s">
        <v>27</v>
      </c>
      <c r="B3" s="76"/>
      <c r="C3" s="76"/>
      <c r="D3" s="76"/>
      <c r="E3" s="76"/>
      <c r="F3" s="76"/>
      <c r="G3" s="76"/>
      <c r="H3" s="76"/>
      <c r="I3" s="76"/>
      <c r="J3" s="76"/>
    </row>
    <row r="4" spans="1:10">
      <c r="A4" s="84" t="s">
        <v>0</v>
      </c>
      <c r="B4" s="84" t="s">
        <v>11</v>
      </c>
      <c r="C4" s="77" t="s">
        <v>19</v>
      </c>
      <c r="D4" s="78"/>
      <c r="E4" s="77" t="s">
        <v>20</v>
      </c>
      <c r="F4" s="78"/>
      <c r="G4" s="77" t="s">
        <v>21</v>
      </c>
      <c r="H4" s="78"/>
      <c r="I4" s="81" t="s">
        <v>22</v>
      </c>
      <c r="J4" s="82" t="s">
        <v>23</v>
      </c>
    </row>
    <row r="5" spans="1:10">
      <c r="A5" s="85"/>
      <c r="B5" s="85"/>
      <c r="C5" s="79"/>
      <c r="D5" s="80"/>
      <c r="E5" s="79"/>
      <c r="F5" s="80"/>
      <c r="G5" s="79"/>
      <c r="H5" s="80"/>
      <c r="I5" s="81"/>
      <c r="J5" s="83"/>
    </row>
    <row r="6" spans="1:10">
      <c r="A6" s="2">
        <v>1</v>
      </c>
      <c r="B6" s="3" t="s">
        <v>12</v>
      </c>
      <c r="C6" s="66" t="s">
        <v>26</v>
      </c>
      <c r="D6" s="67"/>
      <c r="E6" s="68">
        <v>80000</v>
      </c>
      <c r="F6" s="69"/>
      <c r="G6" s="68">
        <v>60000</v>
      </c>
      <c r="H6" s="69"/>
      <c r="I6" s="5">
        <f>(G6*100)/E6</f>
        <v>75</v>
      </c>
      <c r="J6" s="4" t="s">
        <v>28</v>
      </c>
    </row>
    <row r="7" spans="1:10">
      <c r="A7" s="2">
        <v>2</v>
      </c>
      <c r="B7" s="3" t="s">
        <v>13</v>
      </c>
      <c r="C7" s="66" t="s">
        <v>26</v>
      </c>
      <c r="D7" s="67"/>
      <c r="E7" s="68">
        <v>9407.44</v>
      </c>
      <c r="F7" s="69"/>
      <c r="G7" s="74">
        <v>7055.58</v>
      </c>
      <c r="H7" s="74"/>
      <c r="I7" s="5">
        <f t="shared" ref="I7:I13" si="0">(G7*100)/E7</f>
        <v>75</v>
      </c>
      <c r="J7" s="4" t="s">
        <v>28</v>
      </c>
    </row>
    <row r="8" spans="1:10">
      <c r="A8" s="2">
        <v>3</v>
      </c>
      <c r="B8" s="3" t="s">
        <v>14</v>
      </c>
      <c r="C8" s="66" t="s">
        <v>26</v>
      </c>
      <c r="D8" s="67"/>
      <c r="E8" s="68">
        <v>19200</v>
      </c>
      <c r="F8" s="69"/>
      <c r="G8" s="74">
        <v>14400</v>
      </c>
      <c r="H8" s="74"/>
      <c r="I8" s="5">
        <f t="shared" si="0"/>
        <v>75</v>
      </c>
      <c r="J8" s="4" t="s">
        <v>28</v>
      </c>
    </row>
    <row r="9" spans="1:10">
      <c r="A9" s="2">
        <v>4</v>
      </c>
      <c r="B9" s="6" t="s">
        <v>15</v>
      </c>
      <c r="C9" s="66" t="s">
        <v>26</v>
      </c>
      <c r="D9" s="67"/>
      <c r="E9" s="68">
        <v>236800</v>
      </c>
      <c r="F9" s="69"/>
      <c r="G9" s="74">
        <v>177600</v>
      </c>
      <c r="H9" s="74"/>
      <c r="I9" s="5">
        <f t="shared" si="0"/>
        <v>75</v>
      </c>
      <c r="J9" s="4" t="s">
        <v>28</v>
      </c>
    </row>
    <row r="10" spans="1:10">
      <c r="A10" s="2">
        <v>5</v>
      </c>
      <c r="B10" s="6" t="s">
        <v>16</v>
      </c>
      <c r="C10" s="66" t="s">
        <v>26</v>
      </c>
      <c r="D10" s="67"/>
      <c r="E10" s="68">
        <v>22400</v>
      </c>
      <c r="F10" s="69"/>
      <c r="G10" s="68">
        <v>16800</v>
      </c>
      <c r="H10" s="69"/>
      <c r="I10" s="5">
        <f t="shared" si="0"/>
        <v>75</v>
      </c>
      <c r="J10" s="4" t="s">
        <v>28</v>
      </c>
    </row>
    <row r="11" spans="1:10">
      <c r="A11" s="2">
        <v>6</v>
      </c>
      <c r="B11" s="6" t="s">
        <v>17</v>
      </c>
      <c r="C11" s="66" t="s">
        <v>26</v>
      </c>
      <c r="D11" s="67"/>
      <c r="E11" s="68">
        <v>9600</v>
      </c>
      <c r="F11" s="69"/>
      <c r="G11" s="68">
        <v>7200</v>
      </c>
      <c r="H11" s="69"/>
      <c r="I11" s="5">
        <f t="shared" si="0"/>
        <v>75</v>
      </c>
      <c r="J11" s="4" t="s">
        <v>28</v>
      </c>
    </row>
    <row r="12" spans="1:10">
      <c r="A12" s="2">
        <v>7</v>
      </c>
      <c r="B12" s="7" t="s">
        <v>18</v>
      </c>
      <c r="C12" s="66" t="s">
        <v>26</v>
      </c>
      <c r="D12" s="67"/>
      <c r="E12" s="68">
        <v>256000</v>
      </c>
      <c r="F12" s="69"/>
      <c r="G12" s="68">
        <v>192000</v>
      </c>
      <c r="H12" s="69"/>
      <c r="I12" s="5">
        <f t="shared" si="0"/>
        <v>75</v>
      </c>
      <c r="J12" s="4" t="s">
        <v>28</v>
      </c>
    </row>
    <row r="13" spans="1:10" ht="26.4">
      <c r="A13" s="8" t="s">
        <v>10</v>
      </c>
      <c r="B13" s="6"/>
      <c r="C13" s="70"/>
      <c r="D13" s="71"/>
      <c r="E13" s="72">
        <f>SUM(E6:F12)</f>
        <v>633407.43999999994</v>
      </c>
      <c r="F13" s="73"/>
      <c r="G13" s="72">
        <f>SUM(G6:H12)</f>
        <v>475055.58</v>
      </c>
      <c r="H13" s="73"/>
      <c r="I13" s="5">
        <f t="shared" si="0"/>
        <v>75</v>
      </c>
      <c r="J13" s="4"/>
    </row>
  </sheetData>
  <mergeCells count="34">
    <mergeCell ref="A1:J1"/>
    <mergeCell ref="A2:J2"/>
    <mergeCell ref="A3:J3"/>
    <mergeCell ref="C4:D5"/>
    <mergeCell ref="E4:F5"/>
    <mergeCell ref="G4:H5"/>
    <mergeCell ref="I4:I5"/>
    <mergeCell ref="J4:J5"/>
    <mergeCell ref="A4:A5"/>
    <mergeCell ref="B4:B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แผนการใช้จ่าย</vt:lpstr>
      <vt:lpstr>รายงาน</vt:lpstr>
      <vt:lpstr>แผนการใช้จ่าย!Print_Area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Notchanon Phuengphong</cp:lastModifiedBy>
  <cp:lastPrinted>2025-04-12T14:12:53Z</cp:lastPrinted>
  <dcterms:created xsi:type="dcterms:W3CDTF">2024-01-10T07:59:11Z</dcterms:created>
  <dcterms:modified xsi:type="dcterms:W3CDTF">2026-07-14T09:28:02Z</dcterms:modified>
</cp:coreProperties>
</file>